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BF7642C-2DCF-4E1D-B987-378B4E40A3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Hárok1!$A$6:$J$6</definedName>
    <definedName name="_xlnm.Print_Area" localSheetId="0">Hárok1!$A$1:$G$87</definedName>
  </definedNames>
  <calcPr calcId="181029"/>
</workbook>
</file>

<file path=xl/calcChain.xml><?xml version="1.0" encoding="utf-8"?>
<calcChain xmlns="http://schemas.openxmlformats.org/spreadsheetml/2006/main">
  <c r="F3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7" i="1"/>
</calcChain>
</file>

<file path=xl/sharedStrings.xml><?xml version="1.0" encoding="utf-8"?>
<sst xmlns="http://schemas.openxmlformats.org/spreadsheetml/2006/main" count="452" uniqueCount="169">
  <si>
    <t>ACE</t>
  </si>
  <si>
    <t>320 CM</t>
  </si>
  <si>
    <t>AGORA</t>
  </si>
  <si>
    <t>310 CM</t>
  </si>
  <si>
    <t>ANEMON</t>
  </si>
  <si>
    <t>300 CM</t>
  </si>
  <si>
    <t>ARTE</t>
  </si>
  <si>
    <t>ASH</t>
  </si>
  <si>
    <t>ATLAS</t>
  </si>
  <si>
    <t>AVON</t>
  </si>
  <si>
    <t>B01</t>
  </si>
  <si>
    <t>BABEL</t>
  </si>
  <si>
    <t>BLOOM</t>
  </si>
  <si>
    <t>BORA</t>
  </si>
  <si>
    <t>BOX</t>
  </si>
  <si>
    <t>CHARM</t>
  </si>
  <si>
    <t>CLEO</t>
  </si>
  <si>
    <t>CRAX</t>
  </si>
  <si>
    <t>DAPHNE</t>
  </si>
  <si>
    <t>DESA</t>
  </si>
  <si>
    <t>EVEN</t>
  </si>
  <si>
    <t>FLORA</t>
  </si>
  <si>
    <t>FURY</t>
  </si>
  <si>
    <t>GALA</t>
  </si>
  <si>
    <t>GLEAM</t>
  </si>
  <si>
    <t>GLOW</t>
  </si>
  <si>
    <t>IRIS</t>
  </si>
  <si>
    <t>LINEA</t>
  </si>
  <si>
    <t>LUNA</t>
  </si>
  <si>
    <t>LUZZ</t>
  </si>
  <si>
    <t>MIRA</t>
  </si>
  <si>
    <t>NEO</t>
  </si>
  <si>
    <t>NET</t>
  </si>
  <si>
    <t>NOVA</t>
  </si>
  <si>
    <t>PANSY</t>
  </si>
  <si>
    <t>PINA</t>
  </si>
  <si>
    <t>POM POM</t>
  </si>
  <si>
    <t>ROMANS</t>
  </si>
  <si>
    <t>ROYAL</t>
  </si>
  <si>
    <t>SAGE</t>
  </si>
  <si>
    <t>SAHARA</t>
  </si>
  <si>
    <t>SENNA</t>
  </si>
  <si>
    <t>VEGA</t>
  </si>
  <si>
    <t>B10</t>
  </si>
  <si>
    <t>DELPHINA</t>
  </si>
  <si>
    <t>SHADOW</t>
  </si>
  <si>
    <t>STONE</t>
  </si>
  <si>
    <t>Šírka</t>
  </si>
  <si>
    <t>Cena za bm bez DPH</t>
  </si>
  <si>
    <t>Cena za bm s DPH</t>
  </si>
  <si>
    <t>Dizajn</t>
  </si>
  <si>
    <t>Zloženie</t>
  </si>
  <si>
    <t>AXIS</t>
  </si>
  <si>
    <t>Olovko</t>
  </si>
  <si>
    <t>CAPRI</t>
  </si>
  <si>
    <t>EDGE</t>
  </si>
  <si>
    <t>FAME</t>
  </si>
  <si>
    <t>FUSION</t>
  </si>
  <si>
    <t>HERA</t>
  </si>
  <si>
    <t>330 CM</t>
  </si>
  <si>
    <t>MYSTIQUE</t>
  </si>
  <si>
    <t>PULSE</t>
  </si>
  <si>
    <t>SIERRA</t>
  </si>
  <si>
    <t>SLATE</t>
  </si>
  <si>
    <t>WIND</t>
  </si>
  <si>
    <t>100% PES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</si>
  <si>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</si>
  <si>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</si>
  <si>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</si>
  <si>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</si>
  <si>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áno</t>
  </si>
  <si>
    <t>nie</t>
  </si>
  <si>
    <t>54% VIS, 46% PES</t>
  </si>
  <si>
    <t>DIOR</t>
  </si>
  <si>
    <t>EDRA</t>
  </si>
  <si>
    <t>ELITE</t>
  </si>
  <si>
    <t>FINE</t>
  </si>
  <si>
    <t>FLAX</t>
  </si>
  <si>
    <t>MAMBA</t>
  </si>
  <si>
    <t>VENTO</t>
  </si>
  <si>
    <t>NÁBAL</t>
  </si>
  <si>
    <t>30-35 m</t>
  </si>
  <si>
    <t>30 m</t>
  </si>
  <si>
    <t>UKONČENÉ KOLEKCIE</t>
  </si>
  <si>
    <t>DUO</t>
  </si>
  <si>
    <t>GENOA</t>
  </si>
  <si>
    <t>GRACE</t>
  </si>
  <si>
    <t>LOFT</t>
  </si>
  <si>
    <t>MALAGA</t>
  </si>
  <si>
    <t>PUEBLO</t>
  </si>
  <si>
    <t>SOHO</t>
  </si>
  <si>
    <t>58% PES 42% RCY</t>
  </si>
  <si>
    <t>315 CM</t>
  </si>
  <si>
    <t>ARIA</t>
  </si>
  <si>
    <t>B16</t>
  </si>
  <si>
    <t>MOSS</t>
  </si>
  <si>
    <t>PERA</t>
  </si>
  <si>
    <t>QUASAR</t>
  </si>
  <si>
    <t>VENICE</t>
  </si>
  <si>
    <t xml:space="preserve">HARMONY </t>
  </si>
  <si>
    <t xml:space="preserve">SELVA </t>
  </si>
  <si>
    <t xml:space="preserve">GIZA </t>
  </si>
  <si>
    <t>SENZA</t>
  </si>
  <si>
    <t xml:space="preserve">TALIA </t>
  </si>
  <si>
    <t>85% PES, 15% CV</t>
  </si>
  <si>
    <t>20-30 m</t>
  </si>
  <si>
    <t>305 CM</t>
  </si>
  <si>
    <t>ALFA</t>
  </si>
  <si>
    <t>DORYA</t>
  </si>
  <si>
    <t>HAVANA</t>
  </si>
  <si>
    <t>JOY</t>
  </si>
  <si>
    <t>MOON</t>
  </si>
  <si>
    <t>PALERMO</t>
  </si>
  <si>
    <t>ICON</t>
  </si>
  <si>
    <t>SECRET</t>
  </si>
  <si>
    <t>79% PES 21% VIS</t>
  </si>
  <si>
    <t>25-30 m</t>
  </si>
  <si>
    <t>68% PES, 32% CV</t>
  </si>
  <si>
    <t>ASPEN</t>
  </si>
  <si>
    <t>ASTRA</t>
  </si>
  <si>
    <t>BALI</t>
  </si>
  <si>
    <t>BALTIC</t>
  </si>
  <si>
    <t>BRAVO</t>
  </si>
  <si>
    <t>COMO</t>
  </si>
  <si>
    <t>FIESTA</t>
  </si>
  <si>
    <t>LAGOS</t>
  </si>
  <si>
    <t>WALDO</t>
  </si>
  <si>
    <t>MALTA</t>
  </si>
  <si>
    <t>OSLO</t>
  </si>
  <si>
    <t>STEP</t>
  </si>
  <si>
    <t>325 CM</t>
  </si>
  <si>
    <t>UKONČENÉ KOLEKCIE OD 31.12.2024</t>
  </si>
  <si>
    <t>GEORGETTE</t>
  </si>
  <si>
    <t>MAX</t>
  </si>
  <si>
    <t>ASSOS</t>
  </si>
  <si>
    <t>ENZO</t>
  </si>
  <si>
    <t>LONDON</t>
  </si>
  <si>
    <t>MERINO</t>
  </si>
  <si>
    <t>MILA</t>
  </si>
  <si>
    <t>NOBLE</t>
  </si>
  <si>
    <t>PATTARA</t>
  </si>
  <si>
    <t>VERDE</t>
  </si>
  <si>
    <t>ZEN</t>
  </si>
  <si>
    <t>ANGORA</t>
  </si>
  <si>
    <t>BELLA</t>
  </si>
  <si>
    <t>BREEZE</t>
  </si>
  <si>
    <t>CRAFT</t>
  </si>
  <si>
    <t>DEJAVU</t>
  </si>
  <si>
    <t>MESH</t>
  </si>
  <si>
    <t>MONO</t>
  </si>
  <si>
    <t>MOZZA</t>
  </si>
  <si>
    <t>PARMA</t>
  </si>
  <si>
    <t>POSERA</t>
  </si>
  <si>
    <t>SPRING</t>
  </si>
  <si>
    <t>TWILIGHT</t>
  </si>
  <si>
    <t>UKONČENÉ KOLEKCIE OD 31.12.2025</t>
  </si>
  <si>
    <t>ALPS</t>
  </si>
  <si>
    <t>DORNE</t>
  </si>
  <si>
    <t>EDEN</t>
  </si>
  <si>
    <t>LAGUNA</t>
  </si>
  <si>
    <t>MAYA</t>
  </si>
  <si>
    <t>MYRA</t>
  </si>
  <si>
    <t>%100 PES</t>
  </si>
  <si>
    <t>350 CM</t>
  </si>
  <si>
    <t>Cenník platný od 01.03.2026</t>
  </si>
  <si>
    <t>GLAMOUR</t>
  </si>
  <si>
    <t>PANAMA</t>
  </si>
  <si>
    <t>SATIN</t>
  </si>
  <si>
    <t>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</si>
</sst>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7">
    <font>
      <sz val="11"/>
      <color theme="1"/>
      <name val="Calibri"/>
      <family val="2"/>
      <charset val="238"/>
      <scheme val="minor"/>
    </font>
    <font>
      <b/>
      <sz val="10"/>
      <name val="Arial Tur"/>
      <charset val="162"/>
    </font>
    <font>
      <sz val="8"/>
      <name val="Arial Tur"/>
      <charset val="162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Tur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9" xfId="0" applyBorder="1"/>
    <xf numFmtId="0" fontId="6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0" fillId="0" borderId="0" xfId="0" applyNumberFormat="1"/>
    <xf numFmtId="164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286538</xdr:colOff>
      <xdr:row>0</xdr:row>
      <xdr:rowOff>57150</xdr:rowOff>
    </xdr:from>
    <xdr:to>
      <xdr:col>3</xdr:col>
      <xdr:colOff>168166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63" y="57150"/>
          <a:ext cx="195807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153904</xdr:colOff>
      <xdr:row>0</xdr:row>
      <xdr:rowOff>66675</xdr:rowOff>
    </xdr:from>
    <xdr:to>
      <xdr:col>0</xdr:col>
      <xdr:colOff>1002964</xdr:colOff>
      <xdr:row>3</xdr:row>
      <xdr:rowOff>133349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A1EB58A7-CD31-4E2B-98CA-FA4700CF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04" y="66675"/>
          <a:ext cx="85223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8"/>
  <sheetViews>
    <sheetView tabSelected="1" topLeftCell="A55" zoomScale="90" zoomScaleNormal="90" workbookViewId="0">
      <selection activeCell="I75" sqref="I75"/>
    </sheetView>
  </sheetViews>
  <sheetFormatPr defaultRowHeight="15"/>
  <cols>
    <col min="1" max="1" width="19.28515625" bestFit="1" customWidth="1"/>
    <col min="2" max="2" width="21" bestFit="1" customWidth="1"/>
    <col min="3" max="3" width="10.140625" customWidth="1"/>
    <col min="4" max="4" width="8.7109375" customWidth="1"/>
    <col min="5" max="6" width="18.7109375" customWidth="1"/>
    <col min="8" max="8" width="21.42578125" bestFit="1" customWidth="1"/>
    <col min="9" max="9" width="21.42578125" customWidth="1"/>
    <col min="10" max="10" width="21.140625" customWidth="1"/>
    <col min="12" max="12" width="9.7109375" bestFit="1" customWidth="1"/>
  </cols>
  <sheetData>
    <row r="2" spans="1:12" ht="15.75" thickBot="1"/>
    <row r="3" spans="1:12">
      <c r="E3" s="39" t="s">
        <v>164</v>
      </c>
      <c r="F3" s="40"/>
    </row>
    <row r="4" spans="1:12" ht="15.75" thickBot="1">
      <c r="E4" s="41"/>
      <c r="F4" s="42"/>
    </row>
    <row r="5" spans="1:12" ht="15" customHeight="1">
      <c r="A5" s="37" t="s">
        <v>50</v>
      </c>
      <c r="B5" s="37" t="s">
        <v>51</v>
      </c>
      <c r="C5" s="37" t="s">
        <v>53</v>
      </c>
      <c r="D5" s="37" t="s">
        <v>47</v>
      </c>
      <c r="E5" s="26" t="s">
        <v>48</v>
      </c>
      <c r="F5" s="26" t="s">
        <v>49</v>
      </c>
      <c r="G5" s="37" t="s">
        <v>80</v>
      </c>
      <c r="H5" s="37" t="s">
        <v>83</v>
      </c>
      <c r="I5" s="26" t="s">
        <v>131</v>
      </c>
      <c r="J5" s="26" t="s">
        <v>155</v>
      </c>
    </row>
    <row r="6" spans="1:12" ht="15.75" customHeight="1" thickBot="1">
      <c r="A6" s="38"/>
      <c r="B6" s="38"/>
      <c r="C6" s="38"/>
      <c r="D6" s="38"/>
      <c r="E6" s="27"/>
      <c r="F6" s="27"/>
      <c r="G6" s="38"/>
      <c r="H6" s="38"/>
      <c r="I6" s="27"/>
      <c r="J6" s="27"/>
    </row>
    <row r="7" spans="1:12">
      <c r="A7" s="21" t="s">
        <v>107</v>
      </c>
      <c r="B7" s="15" t="s">
        <v>65</v>
      </c>
      <c r="C7" s="15" t="s">
        <v>70</v>
      </c>
      <c r="D7" s="16" t="s">
        <v>1</v>
      </c>
      <c r="E7" s="23">
        <v>465.5</v>
      </c>
      <c r="F7" s="23">
        <f>E7*1.21</f>
        <v>563.255</v>
      </c>
      <c r="G7" s="17" t="s">
        <v>81</v>
      </c>
      <c r="H7" s="1" t="s">
        <v>0</v>
      </c>
      <c r="I7" s="1" t="s">
        <v>73</v>
      </c>
      <c r="J7" s="1"/>
      <c r="L7" s="22"/>
    </row>
    <row r="8" spans="1:12">
      <c r="A8" s="2" t="s">
        <v>156</v>
      </c>
      <c r="B8" s="19" t="s">
        <v>162</v>
      </c>
      <c r="C8" s="19" t="s">
        <v>70</v>
      </c>
      <c r="D8" s="20" t="s">
        <v>163</v>
      </c>
      <c r="E8" s="24">
        <v>490</v>
      </c>
      <c r="F8" s="24">
        <f t="shared" ref="F8:F72" si="0">E8*1.21</f>
        <v>592.9</v>
      </c>
      <c r="G8" s="5" t="s">
        <v>81</v>
      </c>
      <c r="H8" s="1" t="s">
        <v>2</v>
      </c>
      <c r="I8" s="1" t="s">
        <v>84</v>
      </c>
      <c r="J8" s="1"/>
      <c r="L8" s="22"/>
    </row>
    <row r="9" spans="1:12">
      <c r="A9" s="2" t="s">
        <v>143</v>
      </c>
      <c r="B9" s="3" t="s">
        <v>65</v>
      </c>
      <c r="C9" s="3" t="s">
        <v>71</v>
      </c>
      <c r="D9" s="4" t="s">
        <v>5</v>
      </c>
      <c r="E9" s="24">
        <v>1127</v>
      </c>
      <c r="F9" s="24">
        <f t="shared" si="0"/>
        <v>1363.67</v>
      </c>
      <c r="G9" s="5" t="s">
        <v>105</v>
      </c>
      <c r="H9" s="1" t="s">
        <v>4</v>
      </c>
      <c r="I9" s="1" t="s">
        <v>101</v>
      </c>
      <c r="J9" s="1"/>
      <c r="L9" s="22"/>
    </row>
    <row r="10" spans="1:12">
      <c r="A10" s="2" t="s">
        <v>93</v>
      </c>
      <c r="B10" s="3" t="s">
        <v>65</v>
      </c>
      <c r="C10" s="3" t="s">
        <v>70</v>
      </c>
      <c r="D10" s="4" t="s">
        <v>1</v>
      </c>
      <c r="E10" s="24">
        <v>416.5</v>
      </c>
      <c r="F10" s="24">
        <f t="shared" si="0"/>
        <v>503.96499999999997</v>
      </c>
      <c r="G10" s="5" t="s">
        <v>81</v>
      </c>
      <c r="H10" s="1" t="s">
        <v>6</v>
      </c>
      <c r="I10" s="1" t="s">
        <v>99</v>
      </c>
      <c r="J10" s="1"/>
      <c r="L10" s="22"/>
    </row>
    <row r="11" spans="1:12">
      <c r="A11" s="2" t="s">
        <v>7</v>
      </c>
      <c r="B11" s="3" t="s">
        <v>65</v>
      </c>
      <c r="C11" s="3" t="s">
        <v>70</v>
      </c>
      <c r="D11" s="4" t="s">
        <v>5</v>
      </c>
      <c r="E11" s="24">
        <v>539</v>
      </c>
      <c r="F11" s="24">
        <f t="shared" si="0"/>
        <v>652.18999999999994</v>
      </c>
      <c r="G11" s="5" t="s">
        <v>81</v>
      </c>
      <c r="H11" s="1" t="s">
        <v>8</v>
      </c>
      <c r="I11" s="1" t="s">
        <v>58</v>
      </c>
      <c r="J11" s="1"/>
      <c r="L11" s="22"/>
    </row>
    <row r="12" spans="1:12">
      <c r="A12" s="2" t="s">
        <v>134</v>
      </c>
      <c r="B12" s="3" t="s">
        <v>65</v>
      </c>
      <c r="C12" s="3" t="s">
        <v>70</v>
      </c>
      <c r="D12" s="4" t="s">
        <v>1</v>
      </c>
      <c r="E12" s="24">
        <v>588</v>
      </c>
      <c r="F12" s="24">
        <f t="shared" si="0"/>
        <v>711.48</v>
      </c>
      <c r="G12" s="5" t="s">
        <v>81</v>
      </c>
      <c r="H12" s="1" t="s">
        <v>9</v>
      </c>
      <c r="I12" s="1" t="s">
        <v>27</v>
      </c>
      <c r="J12" s="1"/>
      <c r="L12" s="22"/>
    </row>
    <row r="13" spans="1:12">
      <c r="A13" s="2" t="s">
        <v>118</v>
      </c>
      <c r="B13" s="3" t="s">
        <v>65</v>
      </c>
      <c r="C13" s="3" t="s">
        <v>71</v>
      </c>
      <c r="D13" s="4" t="s">
        <v>5</v>
      </c>
      <c r="E13" s="24">
        <v>1127</v>
      </c>
      <c r="F13" s="24">
        <f t="shared" si="0"/>
        <v>1363.67</v>
      </c>
      <c r="G13" s="5" t="s">
        <v>81</v>
      </c>
      <c r="H13" s="1" t="s">
        <v>52</v>
      </c>
      <c r="I13" s="1" t="s">
        <v>60</v>
      </c>
      <c r="J13" s="1"/>
      <c r="L13" s="22"/>
    </row>
    <row r="14" spans="1:12" ht="14.25" customHeight="1">
      <c r="A14" s="2" t="s">
        <v>119</v>
      </c>
      <c r="B14" s="3" t="s">
        <v>65</v>
      </c>
      <c r="C14" s="3" t="s">
        <v>70</v>
      </c>
      <c r="D14" s="4" t="s">
        <v>5</v>
      </c>
      <c r="E14" s="24">
        <v>490</v>
      </c>
      <c r="F14" s="24">
        <f t="shared" si="0"/>
        <v>592.9</v>
      </c>
      <c r="G14" s="5" t="s">
        <v>81</v>
      </c>
      <c r="H14" s="1" t="s">
        <v>43</v>
      </c>
      <c r="I14" s="1" t="s">
        <v>61</v>
      </c>
      <c r="L14" s="22"/>
    </row>
    <row r="15" spans="1:12">
      <c r="A15" s="2" t="s">
        <v>10</v>
      </c>
      <c r="B15" s="3" t="s">
        <v>65</v>
      </c>
      <c r="C15" s="3" t="s">
        <v>70</v>
      </c>
      <c r="D15" s="4" t="s">
        <v>5</v>
      </c>
      <c r="E15" s="24">
        <v>809</v>
      </c>
      <c r="F15" s="24">
        <f t="shared" si="0"/>
        <v>978.89</v>
      </c>
      <c r="G15" s="5" t="s">
        <v>81</v>
      </c>
      <c r="H15" s="1" t="s">
        <v>11</v>
      </c>
      <c r="I15" s="1" t="s">
        <v>100</v>
      </c>
      <c r="J15" s="1"/>
      <c r="L15" s="22"/>
    </row>
    <row r="16" spans="1:12">
      <c r="A16" s="2" t="s">
        <v>94</v>
      </c>
      <c r="B16" s="3" t="s">
        <v>65</v>
      </c>
      <c r="C16" s="3" t="s">
        <v>71</v>
      </c>
      <c r="D16" s="4" t="s">
        <v>5</v>
      </c>
      <c r="E16" s="24">
        <v>1053.5</v>
      </c>
      <c r="F16" s="24">
        <f t="shared" si="0"/>
        <v>1274.7349999999999</v>
      </c>
      <c r="G16" s="5" t="s">
        <v>81</v>
      </c>
      <c r="H16" s="1" t="s">
        <v>12</v>
      </c>
      <c r="I16" s="1" t="s">
        <v>62</v>
      </c>
      <c r="J16" s="1"/>
      <c r="L16" s="22"/>
    </row>
    <row r="17" spans="1:12">
      <c r="A17" s="2" t="s">
        <v>120</v>
      </c>
      <c r="B17" s="3" t="s">
        <v>65</v>
      </c>
      <c r="C17" s="3" t="s">
        <v>71</v>
      </c>
      <c r="D17" s="4" t="s">
        <v>5</v>
      </c>
      <c r="E17" s="24">
        <v>1127</v>
      </c>
      <c r="F17" s="24">
        <f t="shared" si="0"/>
        <v>1363.67</v>
      </c>
      <c r="G17" s="5" t="s">
        <v>81</v>
      </c>
      <c r="H17" s="1" t="s">
        <v>13</v>
      </c>
      <c r="I17" s="1" t="s">
        <v>103</v>
      </c>
      <c r="L17" s="22"/>
    </row>
    <row r="18" spans="1:12">
      <c r="A18" s="2" t="s">
        <v>121</v>
      </c>
      <c r="B18" s="3" t="s">
        <v>65</v>
      </c>
      <c r="C18" s="3" t="s">
        <v>71</v>
      </c>
      <c r="D18" s="4" t="s">
        <v>3</v>
      </c>
      <c r="E18" s="24">
        <v>1127</v>
      </c>
      <c r="F18" s="24">
        <f t="shared" si="0"/>
        <v>1363.67</v>
      </c>
      <c r="G18" s="5" t="s">
        <v>81</v>
      </c>
      <c r="H18" s="1" t="s">
        <v>14</v>
      </c>
      <c r="I18" s="1" t="s">
        <v>126</v>
      </c>
      <c r="L18" s="22"/>
    </row>
    <row r="19" spans="1:12">
      <c r="A19" s="2" t="s">
        <v>144</v>
      </c>
      <c r="B19" s="3" t="s">
        <v>65</v>
      </c>
      <c r="C19" s="3" t="s">
        <v>70</v>
      </c>
      <c r="D19" s="4" t="s">
        <v>1</v>
      </c>
      <c r="E19" s="24">
        <v>441</v>
      </c>
      <c r="F19" s="24">
        <f t="shared" si="0"/>
        <v>533.61</v>
      </c>
      <c r="G19" s="5" t="s">
        <v>81</v>
      </c>
      <c r="H19" s="1" t="s">
        <v>16</v>
      </c>
      <c r="I19" s="1"/>
      <c r="L19" s="22"/>
    </row>
    <row r="20" spans="1:12">
      <c r="A20" s="2" t="s">
        <v>122</v>
      </c>
      <c r="B20" s="3" t="s">
        <v>65</v>
      </c>
      <c r="C20" s="3" t="s">
        <v>70</v>
      </c>
      <c r="D20" s="4" t="s">
        <v>1</v>
      </c>
      <c r="E20" s="24">
        <v>441</v>
      </c>
      <c r="F20" s="24">
        <f t="shared" si="0"/>
        <v>533.61</v>
      </c>
      <c r="G20" s="5" t="s">
        <v>81</v>
      </c>
      <c r="H20" s="1" t="s">
        <v>17</v>
      </c>
      <c r="L20" s="22"/>
    </row>
    <row r="21" spans="1:12">
      <c r="A21" s="2" t="s">
        <v>145</v>
      </c>
      <c r="B21" s="3" t="s">
        <v>65</v>
      </c>
      <c r="C21" s="3" t="s">
        <v>70</v>
      </c>
      <c r="D21" s="4" t="s">
        <v>1</v>
      </c>
      <c r="E21" s="24">
        <v>416.5</v>
      </c>
      <c r="F21" s="24">
        <f t="shared" si="0"/>
        <v>503.96499999999997</v>
      </c>
      <c r="G21" s="5" t="s">
        <v>81</v>
      </c>
      <c r="H21" s="1" t="s">
        <v>18</v>
      </c>
      <c r="L21" s="22"/>
    </row>
    <row r="22" spans="1:12">
      <c r="A22" s="2" t="s">
        <v>54</v>
      </c>
      <c r="B22" s="3" t="s">
        <v>65</v>
      </c>
      <c r="C22" s="3" t="s">
        <v>70</v>
      </c>
      <c r="D22" s="4" t="s">
        <v>1</v>
      </c>
      <c r="E22" s="24">
        <v>441</v>
      </c>
      <c r="F22" s="24">
        <f t="shared" si="0"/>
        <v>533.61</v>
      </c>
      <c r="G22" s="5" t="s">
        <v>81</v>
      </c>
      <c r="H22" s="1" t="s">
        <v>44</v>
      </c>
      <c r="L22" s="22"/>
    </row>
    <row r="23" spans="1:12">
      <c r="A23" s="2" t="s">
        <v>123</v>
      </c>
      <c r="B23" s="3" t="s">
        <v>65</v>
      </c>
      <c r="C23" s="3" t="s">
        <v>71</v>
      </c>
      <c r="D23" s="4" t="s">
        <v>5</v>
      </c>
      <c r="E23" s="24">
        <v>1127</v>
      </c>
      <c r="F23" s="24">
        <f t="shared" si="0"/>
        <v>1363.67</v>
      </c>
      <c r="G23" s="5" t="s">
        <v>81</v>
      </c>
      <c r="H23" s="1" t="s">
        <v>19</v>
      </c>
      <c r="L23" s="22"/>
    </row>
    <row r="24" spans="1:12">
      <c r="A24" s="2" t="s">
        <v>146</v>
      </c>
      <c r="B24" s="3" t="s">
        <v>65</v>
      </c>
      <c r="C24" s="3" t="s">
        <v>71</v>
      </c>
      <c r="D24" s="4" t="s">
        <v>1</v>
      </c>
      <c r="E24" s="24">
        <v>808.5</v>
      </c>
      <c r="F24" s="24">
        <f t="shared" si="0"/>
        <v>978.28499999999997</v>
      </c>
      <c r="G24" s="5" t="s">
        <v>81</v>
      </c>
      <c r="H24" s="1" t="s">
        <v>55</v>
      </c>
      <c r="L24" s="22"/>
    </row>
    <row r="25" spans="1:12">
      <c r="A25" s="2" t="s">
        <v>147</v>
      </c>
      <c r="B25" s="3" t="s">
        <v>115</v>
      </c>
      <c r="C25" s="3" t="s">
        <v>70</v>
      </c>
      <c r="D25" s="4" t="s">
        <v>1</v>
      </c>
      <c r="E25" s="24">
        <v>416.5</v>
      </c>
      <c r="F25" s="24">
        <f t="shared" si="0"/>
        <v>503.96499999999997</v>
      </c>
      <c r="G25" s="5" t="s">
        <v>81</v>
      </c>
      <c r="H25" s="1" t="s">
        <v>20</v>
      </c>
      <c r="L25" s="22"/>
    </row>
    <row r="26" spans="1:12">
      <c r="A26" s="2" t="s">
        <v>157</v>
      </c>
      <c r="B26" s="3" t="s">
        <v>65</v>
      </c>
      <c r="C26" s="3" t="s">
        <v>70</v>
      </c>
      <c r="D26" s="4" t="s">
        <v>1</v>
      </c>
      <c r="E26" s="24">
        <v>416.5</v>
      </c>
      <c r="F26" s="24">
        <f t="shared" si="0"/>
        <v>503.96499999999997</v>
      </c>
      <c r="G26" s="5" t="s">
        <v>81</v>
      </c>
      <c r="H26" s="1" t="s">
        <v>21</v>
      </c>
      <c r="L26" s="22"/>
    </row>
    <row r="27" spans="1:12">
      <c r="A27" s="2" t="s">
        <v>108</v>
      </c>
      <c r="B27" s="3" t="s">
        <v>104</v>
      </c>
      <c r="C27" s="3" t="s">
        <v>70</v>
      </c>
      <c r="D27" s="4" t="s">
        <v>1</v>
      </c>
      <c r="E27" s="24">
        <v>490</v>
      </c>
      <c r="F27" s="24">
        <f t="shared" si="0"/>
        <v>592.9</v>
      </c>
      <c r="G27" s="5" t="s">
        <v>81</v>
      </c>
      <c r="H27" s="1" t="s">
        <v>22</v>
      </c>
      <c r="L27" s="22"/>
    </row>
    <row r="28" spans="1:12">
      <c r="A28" s="2" t="s">
        <v>158</v>
      </c>
      <c r="B28" s="3" t="s">
        <v>65</v>
      </c>
      <c r="C28" s="3" t="s">
        <v>70</v>
      </c>
      <c r="D28" s="4" t="s">
        <v>1</v>
      </c>
      <c r="E28" s="24">
        <v>441</v>
      </c>
      <c r="F28" s="24">
        <f t="shared" si="0"/>
        <v>533.61</v>
      </c>
      <c r="G28" s="5" t="s">
        <v>81</v>
      </c>
      <c r="H28" s="1" t="s">
        <v>23</v>
      </c>
      <c r="L28" s="22"/>
    </row>
    <row r="29" spans="1:12">
      <c r="A29" s="2" t="s">
        <v>74</v>
      </c>
      <c r="B29" s="3" t="s">
        <v>65</v>
      </c>
      <c r="C29" s="3" t="s">
        <v>70</v>
      </c>
      <c r="D29" s="4" t="s">
        <v>1</v>
      </c>
      <c r="E29" s="24">
        <v>392</v>
      </c>
      <c r="F29" s="24">
        <f t="shared" si="0"/>
        <v>474.32</v>
      </c>
      <c r="G29" s="5" t="s">
        <v>81</v>
      </c>
      <c r="H29" s="1" t="s">
        <v>24</v>
      </c>
      <c r="L29" s="22"/>
    </row>
    <row r="30" spans="1:12">
      <c r="A30" s="2" t="s">
        <v>75</v>
      </c>
      <c r="B30" s="3" t="s">
        <v>65</v>
      </c>
      <c r="C30" s="3" t="s">
        <v>71</v>
      </c>
      <c r="D30" s="4" t="s">
        <v>59</v>
      </c>
      <c r="E30" s="24">
        <v>1102.5</v>
      </c>
      <c r="F30" s="24">
        <f t="shared" si="0"/>
        <v>1334.0249999999999</v>
      </c>
      <c r="G30" s="5" t="s">
        <v>81</v>
      </c>
      <c r="H30" s="1" t="s">
        <v>25</v>
      </c>
      <c r="L30" s="22"/>
    </row>
    <row r="31" spans="1:12">
      <c r="A31" s="2" t="s">
        <v>135</v>
      </c>
      <c r="B31" s="3" t="s">
        <v>65</v>
      </c>
      <c r="C31" s="3" t="s">
        <v>70</v>
      </c>
      <c r="D31" s="4" t="s">
        <v>1</v>
      </c>
      <c r="E31" s="24">
        <v>637</v>
      </c>
      <c r="F31" s="24">
        <f t="shared" si="0"/>
        <v>770.77</v>
      </c>
      <c r="G31" s="5" t="s">
        <v>81</v>
      </c>
      <c r="H31" s="1" t="s">
        <v>15</v>
      </c>
      <c r="L31" s="22"/>
    </row>
    <row r="32" spans="1:12">
      <c r="A32" s="2" t="s">
        <v>56</v>
      </c>
      <c r="B32" s="3" t="s">
        <v>65</v>
      </c>
      <c r="C32" s="3" t="s">
        <v>70</v>
      </c>
      <c r="D32" s="4" t="s">
        <v>1</v>
      </c>
      <c r="E32" s="24">
        <v>441</v>
      </c>
      <c r="F32" s="24">
        <f t="shared" si="0"/>
        <v>533.61</v>
      </c>
      <c r="G32" s="5" t="s">
        <v>81</v>
      </c>
      <c r="H32" s="1" t="s">
        <v>28</v>
      </c>
      <c r="L32" s="22"/>
    </row>
    <row r="33" spans="1:12">
      <c r="A33" s="2" t="s">
        <v>124</v>
      </c>
      <c r="B33" s="3" t="s">
        <v>104</v>
      </c>
      <c r="C33" s="3" t="s">
        <v>71</v>
      </c>
      <c r="D33" s="4" t="s">
        <v>1</v>
      </c>
      <c r="E33" s="24">
        <v>759.5</v>
      </c>
      <c r="F33" s="24">
        <f t="shared" si="0"/>
        <v>918.995</v>
      </c>
      <c r="G33" s="5" t="s">
        <v>116</v>
      </c>
      <c r="H33" s="1" t="s">
        <v>29</v>
      </c>
      <c r="L33" s="22"/>
    </row>
    <row r="34" spans="1:12">
      <c r="A34" s="2" t="s">
        <v>76</v>
      </c>
      <c r="B34" s="3" t="s">
        <v>65</v>
      </c>
      <c r="C34" s="3" t="s">
        <v>70</v>
      </c>
      <c r="D34" s="4" t="s">
        <v>5</v>
      </c>
      <c r="E34" s="24">
        <v>490</v>
      </c>
      <c r="F34" s="24">
        <f t="shared" si="0"/>
        <v>592.9</v>
      </c>
      <c r="G34" s="5" t="s">
        <v>81</v>
      </c>
      <c r="H34" s="1" t="s">
        <v>78</v>
      </c>
      <c r="L34" s="22"/>
    </row>
    <row r="35" spans="1:12">
      <c r="A35" s="2" t="s">
        <v>77</v>
      </c>
      <c r="B35" s="3" t="s">
        <v>65</v>
      </c>
      <c r="C35" s="3" t="s">
        <v>71</v>
      </c>
      <c r="D35" s="4" t="s">
        <v>5</v>
      </c>
      <c r="E35" s="24">
        <v>980</v>
      </c>
      <c r="F35" s="24">
        <f t="shared" si="0"/>
        <v>1185.8</v>
      </c>
      <c r="G35" s="5" t="s">
        <v>82</v>
      </c>
      <c r="H35" s="1" t="s">
        <v>30</v>
      </c>
      <c r="L35" s="22"/>
    </row>
    <row r="36" spans="1:12">
      <c r="A36" s="2" t="s">
        <v>57</v>
      </c>
      <c r="B36" s="3" t="s">
        <v>72</v>
      </c>
      <c r="C36" s="3" t="s">
        <v>70</v>
      </c>
      <c r="D36" s="4" t="s">
        <v>5</v>
      </c>
      <c r="E36" s="24">
        <v>1029</v>
      </c>
      <c r="F36" s="24">
        <f t="shared" si="0"/>
        <v>1245.0899999999999</v>
      </c>
      <c r="G36" s="5" t="s">
        <v>81</v>
      </c>
      <c r="H36" s="1" t="s">
        <v>31</v>
      </c>
      <c r="L36" s="22"/>
    </row>
    <row r="37" spans="1:12">
      <c r="A37" s="2" t="s">
        <v>85</v>
      </c>
      <c r="B37" s="3" t="s">
        <v>65</v>
      </c>
      <c r="C37" s="3" t="s">
        <v>71</v>
      </c>
      <c r="D37" s="4" t="s">
        <v>3</v>
      </c>
      <c r="E37" s="24">
        <v>980</v>
      </c>
      <c r="F37" s="24">
        <f t="shared" si="0"/>
        <v>1185.8</v>
      </c>
      <c r="G37" s="5" t="s">
        <v>81</v>
      </c>
      <c r="H37" s="1" t="s">
        <v>33</v>
      </c>
      <c r="L37" s="22"/>
    </row>
    <row r="38" spans="1:12">
      <c r="A38" s="2" t="s">
        <v>132</v>
      </c>
      <c r="B38" s="3" t="s">
        <v>65</v>
      </c>
      <c r="C38" s="3" t="s">
        <v>70</v>
      </c>
      <c r="D38" s="4" t="s">
        <v>5</v>
      </c>
      <c r="E38" s="24">
        <v>563.5</v>
      </c>
      <c r="F38" s="24">
        <f t="shared" si="0"/>
        <v>681.83500000000004</v>
      </c>
      <c r="G38" s="5" t="s">
        <v>81</v>
      </c>
      <c r="H38" s="1" t="s">
        <v>166</v>
      </c>
      <c r="L38" s="22"/>
    </row>
    <row r="39" spans="1:12">
      <c r="A39" s="2" t="s">
        <v>165</v>
      </c>
      <c r="B39" s="3" t="s">
        <v>65</v>
      </c>
      <c r="C39" s="3" t="s">
        <v>70</v>
      </c>
      <c r="D39" s="4" t="s">
        <v>1</v>
      </c>
      <c r="E39" s="24">
        <v>368</v>
      </c>
      <c r="F39" s="24">
        <f t="shared" si="0"/>
        <v>445.28</v>
      </c>
      <c r="G39" s="5" t="s">
        <v>81</v>
      </c>
      <c r="H39" s="1" t="s">
        <v>34</v>
      </c>
      <c r="L39" s="22"/>
    </row>
    <row r="40" spans="1:12">
      <c r="A40" s="2" t="s">
        <v>86</v>
      </c>
      <c r="B40" s="3" t="s">
        <v>65</v>
      </c>
      <c r="C40" s="3" t="s">
        <v>70</v>
      </c>
      <c r="D40" s="4" t="s">
        <v>1</v>
      </c>
      <c r="E40" s="24">
        <v>490</v>
      </c>
      <c r="F40" s="24">
        <f t="shared" si="0"/>
        <v>592.9</v>
      </c>
      <c r="G40" s="5" t="s">
        <v>81</v>
      </c>
      <c r="H40" s="1" t="s">
        <v>35</v>
      </c>
      <c r="L40" s="22"/>
    </row>
    <row r="41" spans="1:12">
      <c r="A41" s="2" t="s">
        <v>109</v>
      </c>
      <c r="B41" s="3" t="s">
        <v>65</v>
      </c>
      <c r="C41" s="3" t="s">
        <v>71</v>
      </c>
      <c r="D41" s="4" t="s">
        <v>3</v>
      </c>
      <c r="E41" s="24">
        <v>808.5</v>
      </c>
      <c r="F41" s="24">
        <f t="shared" si="0"/>
        <v>978.28499999999997</v>
      </c>
      <c r="G41" s="5" t="s">
        <v>105</v>
      </c>
      <c r="H41" s="1" t="s">
        <v>97</v>
      </c>
      <c r="L41" s="22"/>
    </row>
    <row r="42" spans="1:12">
      <c r="A42" s="2" t="s">
        <v>113</v>
      </c>
      <c r="B42" s="3" t="s">
        <v>65</v>
      </c>
      <c r="C42" s="3" t="s">
        <v>70</v>
      </c>
      <c r="D42" s="4" t="s">
        <v>1</v>
      </c>
      <c r="E42" s="24">
        <v>637</v>
      </c>
      <c r="F42" s="24">
        <f t="shared" si="0"/>
        <v>770.77</v>
      </c>
      <c r="G42" s="5" t="s">
        <v>81</v>
      </c>
      <c r="H42" s="1" t="s">
        <v>37</v>
      </c>
      <c r="L42" s="22"/>
    </row>
    <row r="43" spans="1:12">
      <c r="A43" s="2" t="s">
        <v>26</v>
      </c>
      <c r="B43" s="3" t="s">
        <v>65</v>
      </c>
      <c r="C43" s="3" t="s">
        <v>70</v>
      </c>
      <c r="D43" s="4" t="s">
        <v>5</v>
      </c>
      <c r="E43" s="24">
        <v>441</v>
      </c>
      <c r="F43" s="24">
        <f t="shared" si="0"/>
        <v>533.61</v>
      </c>
      <c r="G43" s="5" t="s">
        <v>81</v>
      </c>
      <c r="H43" s="1" t="s">
        <v>38</v>
      </c>
      <c r="L43" s="22"/>
    </row>
    <row r="44" spans="1:12">
      <c r="A44" s="2" t="s">
        <v>110</v>
      </c>
      <c r="B44" s="3" t="s">
        <v>65</v>
      </c>
      <c r="C44" s="3" t="s">
        <v>71</v>
      </c>
      <c r="D44" s="4" t="s">
        <v>1</v>
      </c>
      <c r="E44" s="24">
        <v>735</v>
      </c>
      <c r="F44" s="24">
        <f t="shared" si="0"/>
        <v>889.35</v>
      </c>
      <c r="G44" s="5" t="s">
        <v>81</v>
      </c>
      <c r="H44" s="1" t="s">
        <v>39</v>
      </c>
      <c r="L44" s="22"/>
    </row>
    <row r="45" spans="1:12">
      <c r="A45" s="2" t="s">
        <v>125</v>
      </c>
      <c r="B45" s="3" t="s">
        <v>65</v>
      </c>
      <c r="C45" s="3" t="s">
        <v>71</v>
      </c>
      <c r="D45" s="4" t="s">
        <v>5</v>
      </c>
      <c r="E45" s="24">
        <v>1151.5</v>
      </c>
      <c r="F45" s="24">
        <f t="shared" si="0"/>
        <v>1393.3150000000001</v>
      </c>
      <c r="G45" s="5" t="s">
        <v>81</v>
      </c>
      <c r="H45" s="1" t="s">
        <v>40</v>
      </c>
      <c r="L45" s="22"/>
    </row>
    <row r="46" spans="1:12">
      <c r="A46" s="2" t="s">
        <v>159</v>
      </c>
      <c r="B46" s="3" t="s">
        <v>162</v>
      </c>
      <c r="C46" s="3" t="s">
        <v>71</v>
      </c>
      <c r="D46" s="4" t="s">
        <v>59</v>
      </c>
      <c r="E46" s="24">
        <v>1396.5</v>
      </c>
      <c r="F46" s="24">
        <f t="shared" si="0"/>
        <v>1689.7649999999999</v>
      </c>
      <c r="G46" s="5" t="s">
        <v>81</v>
      </c>
      <c r="H46" s="1" t="s">
        <v>167</v>
      </c>
      <c r="L46" s="22"/>
    </row>
    <row r="47" spans="1:12">
      <c r="A47" s="2" t="s">
        <v>87</v>
      </c>
      <c r="B47" s="3" t="s">
        <v>65</v>
      </c>
      <c r="C47" s="3" t="s">
        <v>71</v>
      </c>
      <c r="D47" s="4" t="s">
        <v>59</v>
      </c>
      <c r="E47" s="24">
        <v>1053.5</v>
      </c>
      <c r="F47" s="24">
        <f t="shared" si="0"/>
        <v>1274.7349999999999</v>
      </c>
      <c r="G47" s="5" t="s">
        <v>81</v>
      </c>
      <c r="H47" s="1" t="s">
        <v>41</v>
      </c>
      <c r="L47" s="22"/>
    </row>
    <row r="48" spans="1:12">
      <c r="A48" s="2" t="s">
        <v>136</v>
      </c>
      <c r="B48" s="3" t="s">
        <v>65</v>
      </c>
      <c r="C48" s="3" t="s">
        <v>71</v>
      </c>
      <c r="D48" s="4" t="s">
        <v>1</v>
      </c>
      <c r="E48" s="24">
        <v>857.5</v>
      </c>
      <c r="F48" s="24">
        <f t="shared" si="0"/>
        <v>1037.575</v>
      </c>
      <c r="G48" s="5" t="s">
        <v>81</v>
      </c>
      <c r="H48" s="1" t="s">
        <v>90</v>
      </c>
      <c r="L48" s="22"/>
    </row>
    <row r="49" spans="1:12">
      <c r="A49" s="2" t="s">
        <v>88</v>
      </c>
      <c r="B49" s="3" t="s">
        <v>65</v>
      </c>
      <c r="C49" s="3" t="s">
        <v>71</v>
      </c>
      <c r="D49" s="4" t="s">
        <v>92</v>
      </c>
      <c r="E49" s="24">
        <v>1323</v>
      </c>
      <c r="F49" s="24">
        <f t="shared" si="0"/>
        <v>1600.83</v>
      </c>
      <c r="G49" s="5" t="s">
        <v>81</v>
      </c>
      <c r="H49" s="1" t="s">
        <v>168</v>
      </c>
      <c r="L49" s="22"/>
    </row>
    <row r="50" spans="1:12">
      <c r="A50" s="2" t="s">
        <v>127</v>
      </c>
      <c r="B50" s="3" t="s">
        <v>117</v>
      </c>
      <c r="C50" s="3" t="s">
        <v>70</v>
      </c>
      <c r="D50" s="4" t="s">
        <v>5</v>
      </c>
      <c r="E50" s="24">
        <v>441</v>
      </c>
      <c r="F50" s="24">
        <f t="shared" si="0"/>
        <v>533.61</v>
      </c>
      <c r="G50" s="5" t="s">
        <v>81</v>
      </c>
      <c r="H50" s="1" t="s">
        <v>42</v>
      </c>
      <c r="L50" s="22"/>
    </row>
    <row r="51" spans="1:12">
      <c r="A51" s="2" t="s">
        <v>133</v>
      </c>
      <c r="B51" s="3" t="s">
        <v>65</v>
      </c>
      <c r="C51" s="3" t="s">
        <v>71</v>
      </c>
      <c r="D51" s="4" t="s">
        <v>5</v>
      </c>
      <c r="E51" s="24">
        <v>686</v>
      </c>
      <c r="F51" s="24">
        <f t="shared" si="0"/>
        <v>830.06</v>
      </c>
      <c r="G51" s="5" t="s">
        <v>81</v>
      </c>
      <c r="H51" s="1" t="s">
        <v>98</v>
      </c>
      <c r="L51" s="22"/>
    </row>
    <row r="52" spans="1:12">
      <c r="A52" s="2" t="s">
        <v>160</v>
      </c>
      <c r="B52" s="3" t="s">
        <v>162</v>
      </c>
      <c r="C52" s="3" t="s">
        <v>70</v>
      </c>
      <c r="D52" s="4" t="s">
        <v>1</v>
      </c>
      <c r="E52" s="24">
        <v>441</v>
      </c>
      <c r="F52" s="24">
        <f t="shared" si="0"/>
        <v>533.61</v>
      </c>
      <c r="G52" s="5" t="s">
        <v>81</v>
      </c>
      <c r="H52" s="1"/>
      <c r="L52" s="22"/>
    </row>
    <row r="53" spans="1:12">
      <c r="A53" s="2" t="s">
        <v>137</v>
      </c>
      <c r="B53" s="3" t="s">
        <v>65</v>
      </c>
      <c r="C53" s="3" t="s">
        <v>71</v>
      </c>
      <c r="D53" s="4" t="s">
        <v>5</v>
      </c>
      <c r="E53" s="24">
        <v>955.5</v>
      </c>
      <c r="F53" s="24">
        <f t="shared" si="0"/>
        <v>1156.155</v>
      </c>
      <c r="G53" s="5" t="s">
        <v>81</v>
      </c>
      <c r="L53" s="22"/>
    </row>
    <row r="54" spans="1:12">
      <c r="A54" s="2" t="s">
        <v>148</v>
      </c>
      <c r="B54" s="3" t="s">
        <v>65</v>
      </c>
      <c r="C54" s="3" t="s">
        <v>70</v>
      </c>
      <c r="D54" s="4" t="s">
        <v>5</v>
      </c>
      <c r="E54" s="24">
        <v>588</v>
      </c>
      <c r="F54" s="24">
        <f t="shared" si="0"/>
        <v>711.48</v>
      </c>
      <c r="G54" s="5" t="s">
        <v>81</v>
      </c>
      <c r="L54" s="22"/>
    </row>
    <row r="55" spans="1:12">
      <c r="A55" s="2" t="s">
        <v>138</v>
      </c>
      <c r="B55" s="3" t="s">
        <v>65</v>
      </c>
      <c r="C55" s="3" t="s">
        <v>71</v>
      </c>
      <c r="D55" s="4" t="s">
        <v>1</v>
      </c>
      <c r="E55" s="24">
        <v>857.5</v>
      </c>
      <c r="F55" s="24">
        <f t="shared" si="0"/>
        <v>1037.575</v>
      </c>
      <c r="G55" s="5" t="s">
        <v>81</v>
      </c>
      <c r="L55" s="22"/>
    </row>
    <row r="56" spans="1:12">
      <c r="A56" s="2" t="s">
        <v>149</v>
      </c>
      <c r="B56" s="3" t="s">
        <v>65</v>
      </c>
      <c r="C56" s="3" t="s">
        <v>70</v>
      </c>
      <c r="D56" s="4" t="s">
        <v>59</v>
      </c>
      <c r="E56" s="24">
        <v>368</v>
      </c>
      <c r="F56" s="24">
        <f t="shared" si="0"/>
        <v>445.28</v>
      </c>
      <c r="G56" s="5" t="s">
        <v>81</v>
      </c>
      <c r="L56" s="22"/>
    </row>
    <row r="57" spans="1:12">
      <c r="A57" s="2" t="s">
        <v>111</v>
      </c>
      <c r="B57" s="3" t="s">
        <v>65</v>
      </c>
      <c r="C57" s="3" t="s">
        <v>71</v>
      </c>
      <c r="D57" s="4" t="s">
        <v>5</v>
      </c>
      <c r="E57" s="24">
        <v>980</v>
      </c>
      <c r="F57" s="24">
        <f t="shared" si="0"/>
        <v>1185.8</v>
      </c>
      <c r="G57" s="5" t="s">
        <v>81</v>
      </c>
      <c r="L57" s="22"/>
    </row>
    <row r="58" spans="1:12">
      <c r="A58" s="2" t="s">
        <v>95</v>
      </c>
      <c r="B58" s="3" t="s">
        <v>65</v>
      </c>
      <c r="C58" s="3" t="s">
        <v>70</v>
      </c>
      <c r="D58" s="4" t="s">
        <v>1</v>
      </c>
      <c r="E58" s="24">
        <v>367.5</v>
      </c>
      <c r="F58" s="24">
        <f t="shared" si="0"/>
        <v>444.67500000000001</v>
      </c>
      <c r="G58" s="5" t="s">
        <v>81</v>
      </c>
      <c r="L58" s="22"/>
    </row>
    <row r="59" spans="1:12">
      <c r="A59" s="2" t="s">
        <v>150</v>
      </c>
      <c r="B59" s="3" t="s">
        <v>65</v>
      </c>
      <c r="C59" s="3" t="s">
        <v>71</v>
      </c>
      <c r="D59" s="4" t="s">
        <v>59</v>
      </c>
      <c r="E59" s="24">
        <v>1127</v>
      </c>
      <c r="F59" s="24">
        <f t="shared" si="0"/>
        <v>1363.67</v>
      </c>
      <c r="G59" s="5" t="s">
        <v>81</v>
      </c>
      <c r="L59" s="22"/>
    </row>
    <row r="60" spans="1:12">
      <c r="A60" s="2" t="s">
        <v>161</v>
      </c>
      <c r="B60" s="3" t="s">
        <v>65</v>
      </c>
      <c r="C60" s="3" t="s">
        <v>70</v>
      </c>
      <c r="D60" s="4" t="s">
        <v>1</v>
      </c>
      <c r="E60" s="24">
        <v>367.5</v>
      </c>
      <c r="F60" s="24">
        <f t="shared" si="0"/>
        <v>444.67500000000001</v>
      </c>
      <c r="G60" s="5" t="s">
        <v>81</v>
      </c>
      <c r="L60" s="22"/>
    </row>
    <row r="61" spans="1:12">
      <c r="A61" s="2" t="s">
        <v>32</v>
      </c>
      <c r="B61" s="3" t="s">
        <v>65</v>
      </c>
      <c r="C61" s="3" t="s">
        <v>70</v>
      </c>
      <c r="D61" s="4" t="s">
        <v>5</v>
      </c>
      <c r="E61" s="24">
        <v>710.5</v>
      </c>
      <c r="F61" s="24">
        <f t="shared" si="0"/>
        <v>859.70499999999993</v>
      </c>
      <c r="G61" s="5" t="s">
        <v>81</v>
      </c>
      <c r="L61" s="22"/>
    </row>
    <row r="62" spans="1:12">
      <c r="A62" s="2" t="s">
        <v>139</v>
      </c>
      <c r="B62" s="3" t="s">
        <v>65</v>
      </c>
      <c r="C62" s="3" t="s">
        <v>70</v>
      </c>
      <c r="D62" s="4" t="s">
        <v>1</v>
      </c>
      <c r="E62" s="24">
        <v>539</v>
      </c>
      <c r="F62" s="24">
        <f t="shared" si="0"/>
        <v>652.18999999999994</v>
      </c>
      <c r="G62" s="5" t="s">
        <v>81</v>
      </c>
      <c r="L62" s="22"/>
    </row>
    <row r="63" spans="1:12">
      <c r="A63" s="2" t="s">
        <v>128</v>
      </c>
      <c r="B63" s="3" t="s">
        <v>65</v>
      </c>
      <c r="C63" s="3" t="s">
        <v>70</v>
      </c>
      <c r="D63" s="4" t="s">
        <v>1</v>
      </c>
      <c r="E63" s="24">
        <v>441</v>
      </c>
      <c r="F63" s="24">
        <f t="shared" si="0"/>
        <v>533.61</v>
      </c>
      <c r="G63" s="5" t="s">
        <v>81</v>
      </c>
      <c r="L63" s="22"/>
    </row>
    <row r="64" spans="1:12">
      <c r="A64" s="2" t="s">
        <v>112</v>
      </c>
      <c r="B64" s="3" t="s">
        <v>65</v>
      </c>
      <c r="C64" s="3" t="s">
        <v>71</v>
      </c>
      <c r="D64" s="4" t="s">
        <v>106</v>
      </c>
      <c r="E64" s="24">
        <v>1078</v>
      </c>
      <c r="F64" s="24">
        <f t="shared" si="0"/>
        <v>1304.3799999999999</v>
      </c>
      <c r="G64" s="5" t="s">
        <v>105</v>
      </c>
      <c r="L64" s="22"/>
    </row>
    <row r="65" spans="1:12">
      <c r="A65" s="2" t="s">
        <v>151</v>
      </c>
      <c r="B65" s="3" t="s">
        <v>65</v>
      </c>
      <c r="C65" s="3" t="s">
        <v>71</v>
      </c>
      <c r="D65" s="4" t="s">
        <v>5</v>
      </c>
      <c r="E65" s="24">
        <v>882</v>
      </c>
      <c r="F65" s="24">
        <f t="shared" si="0"/>
        <v>1067.22</v>
      </c>
      <c r="G65" s="5" t="s">
        <v>81</v>
      </c>
      <c r="L65" s="22"/>
    </row>
    <row r="66" spans="1:12">
      <c r="A66" s="2" t="s">
        <v>140</v>
      </c>
      <c r="B66" s="3" t="s">
        <v>65</v>
      </c>
      <c r="C66" s="3" t="s">
        <v>71</v>
      </c>
      <c r="D66" s="4" t="s">
        <v>106</v>
      </c>
      <c r="E66" s="24">
        <v>857.5</v>
      </c>
      <c r="F66" s="24">
        <f t="shared" si="0"/>
        <v>1037.575</v>
      </c>
      <c r="G66" s="5" t="s">
        <v>81</v>
      </c>
      <c r="L66" s="22"/>
    </row>
    <row r="67" spans="1:12">
      <c r="A67" s="2" t="s">
        <v>96</v>
      </c>
      <c r="B67" s="3" t="s">
        <v>65</v>
      </c>
      <c r="C67" s="3" t="s">
        <v>70</v>
      </c>
      <c r="D67" s="4" t="s">
        <v>1</v>
      </c>
      <c r="E67" s="24">
        <v>441</v>
      </c>
      <c r="F67" s="24">
        <f t="shared" si="0"/>
        <v>533.61</v>
      </c>
      <c r="G67" s="5" t="s">
        <v>81</v>
      </c>
      <c r="L67" s="22"/>
    </row>
    <row r="68" spans="1:12">
      <c r="A68" s="2" t="s">
        <v>36</v>
      </c>
      <c r="B68" s="3" t="s">
        <v>65</v>
      </c>
      <c r="C68" s="3" t="s">
        <v>70</v>
      </c>
      <c r="D68" s="4" t="s">
        <v>5</v>
      </c>
      <c r="E68" s="24">
        <v>588</v>
      </c>
      <c r="F68" s="24">
        <f t="shared" si="0"/>
        <v>711.48</v>
      </c>
      <c r="G68" s="5" t="s">
        <v>81</v>
      </c>
      <c r="L68" s="22"/>
    </row>
    <row r="69" spans="1:12">
      <c r="A69" s="2" t="s">
        <v>152</v>
      </c>
      <c r="B69" s="3" t="s">
        <v>65</v>
      </c>
      <c r="C69" s="3" t="s">
        <v>70</v>
      </c>
      <c r="D69" s="4" t="s">
        <v>1</v>
      </c>
      <c r="E69" s="24">
        <v>416.5</v>
      </c>
      <c r="F69" s="24">
        <f t="shared" si="0"/>
        <v>503.96499999999997</v>
      </c>
      <c r="G69" s="5" t="s">
        <v>81</v>
      </c>
      <c r="L69" s="22"/>
    </row>
    <row r="70" spans="1:12">
      <c r="A70" s="2" t="s">
        <v>89</v>
      </c>
      <c r="B70" s="3" t="s">
        <v>91</v>
      </c>
      <c r="C70" s="3" t="s">
        <v>70</v>
      </c>
      <c r="D70" s="4" t="s">
        <v>5</v>
      </c>
      <c r="E70" s="24">
        <v>514.5</v>
      </c>
      <c r="F70" s="24">
        <f t="shared" si="0"/>
        <v>622.54499999999996</v>
      </c>
      <c r="G70" s="5" t="s">
        <v>81</v>
      </c>
      <c r="L70" s="22"/>
    </row>
    <row r="71" spans="1:12">
      <c r="A71" s="2" t="s">
        <v>114</v>
      </c>
      <c r="B71" s="3" t="s">
        <v>65</v>
      </c>
      <c r="C71" s="3" t="s">
        <v>70</v>
      </c>
      <c r="D71" s="4" t="s">
        <v>1</v>
      </c>
      <c r="E71" s="24">
        <v>416.5</v>
      </c>
      <c r="F71" s="24">
        <f t="shared" si="0"/>
        <v>503.96499999999997</v>
      </c>
      <c r="G71" s="5" t="s">
        <v>81</v>
      </c>
      <c r="L71" s="22"/>
    </row>
    <row r="72" spans="1:12">
      <c r="A72" s="2" t="s">
        <v>102</v>
      </c>
      <c r="B72" s="3" t="s">
        <v>65</v>
      </c>
      <c r="C72" s="3" t="s">
        <v>70</v>
      </c>
      <c r="D72" s="4" t="s">
        <v>5</v>
      </c>
      <c r="E72" s="24">
        <v>563.5</v>
      </c>
      <c r="F72" s="24">
        <f t="shared" si="0"/>
        <v>681.83500000000004</v>
      </c>
      <c r="G72" s="5" t="s">
        <v>81</v>
      </c>
      <c r="L72" s="22"/>
    </row>
    <row r="73" spans="1:12">
      <c r="A73" s="2" t="s">
        <v>45</v>
      </c>
      <c r="B73" s="3" t="s">
        <v>65</v>
      </c>
      <c r="C73" s="3" t="s">
        <v>70</v>
      </c>
      <c r="D73" s="4" t="s">
        <v>5</v>
      </c>
      <c r="E73" s="24">
        <v>759.5</v>
      </c>
      <c r="F73" s="24">
        <f t="shared" ref="F73:F82" si="1">E73*1.21</f>
        <v>918.995</v>
      </c>
      <c r="G73" s="5" t="s">
        <v>81</v>
      </c>
      <c r="L73" s="22"/>
    </row>
    <row r="74" spans="1:12">
      <c r="A74" s="2" t="s">
        <v>63</v>
      </c>
      <c r="B74" s="3" t="s">
        <v>72</v>
      </c>
      <c r="C74" s="3" t="s">
        <v>70</v>
      </c>
      <c r="D74" s="4" t="s">
        <v>5</v>
      </c>
      <c r="E74" s="24">
        <v>1029</v>
      </c>
      <c r="F74" s="24">
        <f t="shared" si="1"/>
        <v>1245.0899999999999</v>
      </c>
      <c r="G74" s="5" t="s">
        <v>81</v>
      </c>
      <c r="L74" s="22"/>
    </row>
    <row r="75" spans="1:12">
      <c r="A75" s="2" t="s">
        <v>153</v>
      </c>
      <c r="B75" s="3" t="s">
        <v>65</v>
      </c>
      <c r="C75" s="7" t="s">
        <v>70</v>
      </c>
      <c r="D75" s="8" t="s">
        <v>1</v>
      </c>
      <c r="E75" s="24">
        <v>392</v>
      </c>
      <c r="F75" s="24">
        <f t="shared" si="1"/>
        <v>474.32</v>
      </c>
      <c r="G75" s="9" t="s">
        <v>81</v>
      </c>
      <c r="L75" s="22"/>
    </row>
    <row r="76" spans="1:12">
      <c r="A76" s="2" t="s">
        <v>129</v>
      </c>
      <c r="B76" s="3" t="s">
        <v>65</v>
      </c>
      <c r="C76" s="3" t="s">
        <v>71</v>
      </c>
      <c r="D76" s="4" t="s">
        <v>3</v>
      </c>
      <c r="E76" s="24">
        <v>1127</v>
      </c>
      <c r="F76" s="24">
        <f t="shared" si="1"/>
        <v>1363.67</v>
      </c>
      <c r="G76" s="9" t="s">
        <v>81</v>
      </c>
      <c r="L76" s="22"/>
    </row>
    <row r="77" spans="1:12">
      <c r="A77" s="2" t="s">
        <v>46</v>
      </c>
      <c r="B77" s="3" t="s">
        <v>65</v>
      </c>
      <c r="C77" s="3" t="s">
        <v>71</v>
      </c>
      <c r="D77" s="4" t="s">
        <v>5</v>
      </c>
      <c r="E77" s="24">
        <v>759.5</v>
      </c>
      <c r="F77" s="24">
        <f t="shared" si="1"/>
        <v>918.995</v>
      </c>
      <c r="G77" s="5" t="s">
        <v>81</v>
      </c>
      <c r="L77" s="22"/>
    </row>
    <row r="78" spans="1:12">
      <c r="A78" s="2" t="s">
        <v>154</v>
      </c>
      <c r="B78" s="6" t="s">
        <v>65</v>
      </c>
      <c r="C78" s="6" t="s">
        <v>70</v>
      </c>
      <c r="D78" s="4" t="s">
        <v>1</v>
      </c>
      <c r="E78" s="24">
        <v>539</v>
      </c>
      <c r="F78" s="24">
        <f t="shared" si="1"/>
        <v>652.18999999999994</v>
      </c>
      <c r="G78" s="5" t="s">
        <v>81</v>
      </c>
      <c r="L78" s="22"/>
    </row>
    <row r="79" spans="1:12">
      <c r="A79" s="2" t="s">
        <v>79</v>
      </c>
      <c r="B79" s="6" t="s">
        <v>65</v>
      </c>
      <c r="C79" s="6" t="s">
        <v>70</v>
      </c>
      <c r="D79" s="4" t="s">
        <v>1</v>
      </c>
      <c r="E79" s="24">
        <v>539</v>
      </c>
      <c r="F79" s="24">
        <f t="shared" si="1"/>
        <v>652.18999999999994</v>
      </c>
      <c r="G79" s="5" t="s">
        <v>81</v>
      </c>
      <c r="L79" s="22"/>
    </row>
    <row r="80" spans="1:12">
      <c r="A80" s="2" t="s">
        <v>141</v>
      </c>
      <c r="B80" s="3" t="s">
        <v>65</v>
      </c>
      <c r="C80" s="3" t="s">
        <v>70</v>
      </c>
      <c r="D80" s="4" t="s">
        <v>130</v>
      </c>
      <c r="E80" s="24">
        <v>441</v>
      </c>
      <c r="F80" s="24">
        <f t="shared" si="1"/>
        <v>533.61</v>
      </c>
      <c r="G80" s="5" t="s">
        <v>81</v>
      </c>
      <c r="L80" s="22"/>
    </row>
    <row r="81" spans="1:12">
      <c r="A81" s="10" t="s">
        <v>64</v>
      </c>
      <c r="B81" s="7" t="s">
        <v>65</v>
      </c>
      <c r="C81" s="7" t="s">
        <v>70</v>
      </c>
      <c r="D81" s="8" t="s">
        <v>1</v>
      </c>
      <c r="E81" s="24">
        <v>539</v>
      </c>
      <c r="F81" s="24">
        <f t="shared" si="1"/>
        <v>652.18999999999994</v>
      </c>
      <c r="G81" s="9" t="s">
        <v>81</v>
      </c>
      <c r="L81" s="22"/>
    </row>
    <row r="82" spans="1:12" ht="15.75" thickBot="1">
      <c r="A82" s="11" t="s">
        <v>142</v>
      </c>
      <c r="B82" s="12" t="s">
        <v>65</v>
      </c>
      <c r="C82" s="12" t="s">
        <v>70</v>
      </c>
      <c r="D82" s="13" t="s">
        <v>1</v>
      </c>
      <c r="E82" s="25">
        <v>416.5</v>
      </c>
      <c r="F82" s="25">
        <f t="shared" si="1"/>
        <v>503.96499999999997</v>
      </c>
      <c r="G82" s="18" t="s">
        <v>81</v>
      </c>
      <c r="L82" s="22"/>
    </row>
    <row r="83" spans="1:12" ht="15.75" thickBot="1">
      <c r="A83" s="14"/>
      <c r="G83" s="14"/>
    </row>
    <row r="84" spans="1:12">
      <c r="A84" s="34" t="s">
        <v>66</v>
      </c>
      <c r="B84" s="35"/>
      <c r="C84" s="35"/>
      <c r="D84" s="35"/>
      <c r="E84" s="35"/>
      <c r="F84" s="35"/>
      <c r="G84" s="36"/>
    </row>
    <row r="85" spans="1:12">
      <c r="A85" s="31" t="s">
        <v>67</v>
      </c>
      <c r="B85" s="32"/>
      <c r="C85" s="32"/>
      <c r="D85" s="32"/>
      <c r="E85" s="32"/>
      <c r="F85" s="32"/>
      <c r="G85" s="33"/>
    </row>
    <row r="86" spans="1:12">
      <c r="A86" s="31" t="s">
        <v>68</v>
      </c>
      <c r="B86" s="32"/>
      <c r="C86" s="32"/>
      <c r="D86" s="32"/>
      <c r="E86" s="32"/>
      <c r="F86" s="32"/>
      <c r="G86" s="33"/>
    </row>
    <row r="87" spans="1:12" ht="15.75" thickBot="1">
      <c r="A87" s="28" t="s">
        <v>69</v>
      </c>
      <c r="B87" s="29"/>
      <c r="C87" s="29"/>
      <c r="D87" s="29"/>
      <c r="E87" s="29"/>
      <c r="F87" s="29"/>
      <c r="G87" s="30"/>
    </row>
    <row r="88" spans="1:12" ht="12" customHeight="1"/>
  </sheetData>
  <sortState xmlns:xlrd2="http://schemas.microsoft.com/office/spreadsheetml/2017/richdata2" ref="H8:H52">
    <sortCondition ref="H7:H52"/>
  </sortState>
  <mergeCells count="15">
    <mergeCell ref="E3:F4"/>
    <mergeCell ref="I5:I6"/>
    <mergeCell ref="H5:H6"/>
    <mergeCell ref="G5:G6"/>
    <mergeCell ref="B5:B6"/>
    <mergeCell ref="C5:C6"/>
    <mergeCell ref="D5:D6"/>
    <mergeCell ref="J5:J6"/>
    <mergeCell ref="A87:G87"/>
    <mergeCell ref="A86:G86"/>
    <mergeCell ref="A85:G85"/>
    <mergeCell ref="A84:G84"/>
    <mergeCell ref="A5:A6"/>
    <mergeCell ref="E5:E6"/>
    <mergeCell ref="F5:F6"/>
  </mergeCells>
  <printOptions horizontalCentered="1"/>
  <pageMargins left="0" right="0" top="0.39370078740157483" bottom="0.39370078740157483" header="0" footer="0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2026-03-30T14:09:37Z</dcterms:modified>
</cp:coreProperties>
</file>